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<sst xmlns="http://schemas.openxmlformats.org/spreadsheetml/2006/main" count="153" uniqueCount="90">
  <si>
    <t>工事費内訳書</t>
  </si>
  <si>
    <t>住　　　　所</t>
  </si>
  <si>
    <t>商号又は名称</t>
  </si>
  <si>
    <t>代 表 者 名</t>
  </si>
  <si>
    <t>工 事 名</t>
  </si>
  <si>
    <t>Ｒ７那土　古屋日浦線　那賀・小計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</si>
  <si>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</si>
  <si>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</si>
  <si>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</si>
  <si>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</si>
  <si>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</si>
  <si>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</si>
  <si>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</si>
  <si>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</si>
  <si>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</si>
  <si>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路床盛土工</t>
  </si>
  <si>
    <t>路床盛土</t>
  </si>
  <si>
    <t>m3</t>
  </si>
  <si>
    <t>土砂等運搬
　水崎仮置場→小計現場</t>
  </si>
  <si>
    <t>積込(ﾙｰｽﾞ)</t>
  </si>
  <si>
    <t>法面整形工</t>
  </si>
  <si>
    <t>法面整形(切土部)</t>
  </si>
  <si>
    <t>m2</t>
  </si>
  <si>
    <t>残土処理工</t>
  </si>
  <si>
    <t>土砂等運搬
　現場→水崎仮置場</t>
  </si>
  <si>
    <t>土砂等運搬　
　水崎仮置場→小計現場</t>
  </si>
  <si>
    <t>法面工</t>
  </si>
  <si>
    <t>法面吹付工</t>
  </si>
  <si>
    <t>ﾓﾙﾀﾙ吹付</t>
  </si>
  <si>
    <t>ｱﾝｶｰ工</t>
  </si>
  <si>
    <t xml:space="preserve">ｱﾝｶｰ工材料費(ｱﾝｶｰ)　</t>
  </si>
  <si>
    <t xml:space="preserve">削孔(ｱﾝｶｰ)　</t>
  </si>
  <si>
    <t>m</t>
  </si>
  <si>
    <t>ｱﾝｶｰ鋼材加工･組立･挿入･緊張･定着･頭部処理(ｱﾝｶｰ)</t>
  </si>
  <si>
    <t>本</t>
  </si>
  <si>
    <t>ｸﾞﾗｳﾄ注入</t>
  </si>
  <si>
    <t>足場(ｱﾝｶｰ)</t>
  </si>
  <si>
    <t>空m3</t>
  </si>
  <si>
    <t>軽量盛土工</t>
  </si>
  <si>
    <t>作業土工</t>
  </si>
  <si>
    <t>床掘り(掘削)</t>
  </si>
  <si>
    <t xml:space="preserve">床掘り(掘削)　</t>
  </si>
  <si>
    <t>埋戻し</t>
  </si>
  <si>
    <t>基面整正</t>
  </si>
  <si>
    <t>掘削補助機械搬入搬出</t>
  </si>
  <si>
    <t>回</t>
  </si>
  <si>
    <t>掘削土荷揚げ
　(ﾜｲﾔｰﾓｯｺによる搬出)</t>
  </si>
  <si>
    <t>軽量盛土</t>
  </si>
  <si>
    <t>ｺﾝｸﾘｰﾄ床版
　上部床版</t>
  </si>
  <si>
    <t>ｺﾝｸﾘｰﾄ床版
　中間床版(2層)</t>
  </si>
  <si>
    <t>壁面材</t>
  </si>
  <si>
    <t xml:space="preserve">裏込砕石 </t>
  </si>
  <si>
    <t>作業構台</t>
  </si>
  <si>
    <t>発泡ｽﾁﾛｰﾙ運搬･処分</t>
  </si>
  <si>
    <t>車両用防護柵基礎
　(調整ｺﾝｸﾘｰﾄ含む)</t>
  </si>
  <si>
    <t>車両用防護柵基礎
　(現場打ち)</t>
  </si>
  <si>
    <t>擁壁工</t>
  </si>
  <si>
    <t>場所打擁壁工</t>
  </si>
  <si>
    <t>ｺﾝｸﾘｰﾄ</t>
  </si>
  <si>
    <t>鉄筋</t>
  </si>
  <si>
    <t>t</t>
  </si>
  <si>
    <t>型枠</t>
  </si>
  <si>
    <t>ｱﾝｶｰ用箱抜き管</t>
  </si>
  <si>
    <t>仮設工</t>
  </si>
  <si>
    <t>工事用道路工</t>
  </si>
  <si>
    <t>敷鉄板
　(5×10) 4枚</t>
  </si>
  <si>
    <t>土留･仮締切工</t>
  </si>
  <si>
    <t>土のう</t>
  </si>
  <si>
    <t>袋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</si>
  <si>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</si>
  <si>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</si>
  <si>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</si>
  <si>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</si>
  <si>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</si>
  <si>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</si>
  <si>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</si>
  <si>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根株等運搬費</t>
  </si>
  <si>
    <t>根株処分費</t>
  </si>
  <si>
    <t>末木･枝条処分費</t>
  </si>
  <si>
    <t>立木伐採費</t>
  </si>
  <si>
    <t>営繕費</t>
  </si>
  <si>
    <t xml:space="preserve">快適ﾄｲﾚ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</si>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</sst>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G11+G22+G32+G50+G56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150.0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22</v>
      </c>
      <c r="F24" s="13" t="n">
        <v>130.0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G26+G27+G28+G29+G30+G31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26.0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4" t="n">
        <v>0.3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430.0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G33+G40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G34+G35+G36+G37+G38+G39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40.0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17</v>
      </c>
      <c r="F35" s="13" t="n">
        <v>60.0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22</v>
      </c>
      <c r="F37" s="13" t="n">
        <v>18.0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45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17</v>
      </c>
      <c r="F39" s="13" t="n">
        <v>100.0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G41+G42+G43+G44+G45+G46+G47+G48+G49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735.0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22</v>
      </c>
      <c r="F42" s="13" t="n">
        <v>192.0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22</v>
      </c>
      <c r="F43" s="13" t="n">
        <v>203.0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22</v>
      </c>
      <c r="F44" s="13" t="n">
        <v>294.0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40.0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37</v>
      </c>
      <c r="F46" s="13" t="n">
        <v>550.0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17</v>
      </c>
      <c r="F47" s="14" t="n">
        <v>73.5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32</v>
      </c>
      <c r="F48" s="13" t="n">
        <v>42.0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55</v>
      </c>
      <c r="E49" s="12" t="s">
        <v>32</v>
      </c>
      <c r="F49" s="13" t="n">
        <v>8.0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56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57</v>
      </c>
      <c r="D51" s="11"/>
      <c r="E51" s="12" t="s">
        <v>13</v>
      </c>
      <c r="F51" s="13" t="n">
        <v>1.0</v>
      </c>
      <c r="G51" s="15">
        <f>G52+G53+G54+G55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58</v>
      </c>
      <c r="E52" s="12" t="s">
        <v>17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60</v>
      </c>
      <c r="F53" s="14" t="n">
        <v>0.2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22</v>
      </c>
      <c r="F54" s="13" t="n">
        <v>17.0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32</v>
      </c>
      <c r="F55" s="13" t="n">
        <v>4.0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5">
        <f>G57+G59+G61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22</v>
      </c>
      <c r="F58" s="14" t="n">
        <v>18.6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66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67</v>
      </c>
      <c r="E60" s="12" t="s">
        <v>68</v>
      </c>
      <c r="F60" s="13" t="n">
        <v>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69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70</v>
      </c>
      <c r="E62" s="12" t="s">
        <v>71</v>
      </c>
      <c r="F62" s="13" t="n">
        <v>100.0</v>
      </c>
      <c r="G62" s="16"/>
      <c r="I62" s="17" t="n">
        <v>53.0</v>
      </c>
      <c r="J62" s="18" t="n">
        <v>4.0</v>
      </c>
    </row>
    <row r="63" ht="42.0" customHeight="true">
      <c r="A63" s="10" t="s">
        <v>72</v>
      </c>
      <c r="B63" s="11"/>
      <c r="C63" s="11"/>
      <c r="D63" s="11"/>
      <c r="E63" s="12" t="s">
        <v>13</v>
      </c>
      <c r="F63" s="13" t="n">
        <v>1.0</v>
      </c>
      <c r="G63" s="15">
        <f>G11+G22+G32+G50+G56</f>
      </c>
      <c r="I63" s="17" t="n">
        <v>54.0</v>
      </c>
      <c r="J63" s="18" t="n">
        <v>20.0</v>
      </c>
    </row>
    <row r="64" ht="42.0" customHeight="true">
      <c r="A64" s="10" t="s">
        <v>73</v>
      </c>
      <c r="B64" s="11"/>
      <c r="C64" s="11"/>
      <c r="D64" s="11"/>
      <c r="E64" s="12" t="s">
        <v>13</v>
      </c>
      <c r="F64" s="13" t="n">
        <v>1.0</v>
      </c>
      <c r="G64" s="15">
        <f>G65+G73</f>
      </c>
      <c r="I64" s="17" t="n">
        <v>55.0</v>
      </c>
      <c r="J64" s="18" t="n">
        <v>200.0</v>
      </c>
    </row>
    <row r="65" ht="42.0" customHeight="true">
      <c r="A65" s="10"/>
      <c r="B65" s="11" t="s">
        <v>74</v>
      </c>
      <c r="C65" s="11"/>
      <c r="D65" s="11"/>
      <c r="E65" s="12" t="s">
        <v>13</v>
      </c>
      <c r="F65" s="13" t="n">
        <v>1.0</v>
      </c>
      <c r="G65" s="15">
        <f>G66+G71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75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76</v>
      </c>
      <c r="E67" s="12" t="s">
        <v>60</v>
      </c>
      <c r="F67" s="13" t="n">
        <v>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77</v>
      </c>
      <c r="E68" s="12" t="s">
        <v>60</v>
      </c>
      <c r="F68" s="14" t="n">
        <v>0.5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78</v>
      </c>
      <c r="E69" s="12" t="s">
        <v>60</v>
      </c>
      <c r="F69" s="14" t="n">
        <v>4.5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79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80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81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82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83</v>
      </c>
      <c r="B74" s="11"/>
      <c r="C74" s="11"/>
      <c r="D74" s="11"/>
      <c r="E74" s="12" t="s">
        <v>13</v>
      </c>
      <c r="F74" s="13" t="n">
        <v>1.0</v>
      </c>
      <c r="G74" s="15">
        <f>G63+G64</f>
      </c>
      <c r="I74" s="17" t="n">
        <v>65.0</v>
      </c>
      <c r="J74" s="18"/>
    </row>
    <row r="75" ht="42.0" customHeight="true">
      <c r="A75" s="10"/>
      <c r="B75" s="11" t="s">
        <v>84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85</v>
      </c>
      <c r="B76" s="11"/>
      <c r="C76" s="11"/>
      <c r="D76" s="11"/>
      <c r="E76" s="12" t="s">
        <v>13</v>
      </c>
      <c r="F76" s="13" t="n">
        <v>1.0</v>
      </c>
      <c r="G76" s="15">
        <f>G63+G64+G75</f>
      </c>
      <c r="I76" s="17" t="n">
        <v>67.0</v>
      </c>
      <c r="J76" s="18"/>
    </row>
    <row r="77" ht="42.0" customHeight="true">
      <c r="A77" s="10"/>
      <c r="B77" s="11" t="s">
        <v>86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87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88</v>
      </c>
      <c r="B79" s="20"/>
      <c r="C79" s="20"/>
      <c r="D79" s="20"/>
      <c r="E79" s="21" t="s">
        <v>89</v>
      </c>
      <c r="F79" s="22" t="s">
        <v>89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C25:D25"/>
    <mergeCell ref="D26"/>
    <mergeCell ref="D27"/>
    <mergeCell ref="D28"/>
    <mergeCell ref="D29"/>
    <mergeCell ref="D30"/>
    <mergeCell ref="D31"/>
    <mergeCell ref="B32:D32"/>
    <mergeCell ref="C33:D33"/>
    <mergeCell ref="D34"/>
    <mergeCell ref="D35"/>
    <mergeCell ref="D36"/>
    <mergeCell ref="D37"/>
    <mergeCell ref="D38"/>
    <mergeCell ref="D39"/>
    <mergeCell ref="C40:D40"/>
    <mergeCell ref="D41"/>
    <mergeCell ref="D42"/>
    <mergeCell ref="D43"/>
    <mergeCell ref="D44"/>
    <mergeCell ref="D45"/>
    <mergeCell ref="D46"/>
    <mergeCell ref="D47"/>
    <mergeCell ref="D48"/>
    <mergeCell ref="D49"/>
    <mergeCell ref="B50:D50"/>
    <mergeCell ref="C51:D51"/>
    <mergeCell ref="D52"/>
    <mergeCell ref="D53"/>
    <mergeCell ref="D54"/>
    <mergeCell ref="D55"/>
    <mergeCell ref="B56:D56"/>
    <mergeCell ref="C57:D57"/>
    <mergeCell ref="D58"/>
    <mergeCell ref="C59:D59"/>
    <mergeCell ref="D60"/>
    <mergeCell ref="C61:D61"/>
    <mergeCell ref="D62"/>
    <mergeCell ref="A63:D63"/>
    <mergeCell ref="A64:D64"/>
    <mergeCell ref="B65:D65"/>
    <mergeCell ref="C66:D66"/>
    <mergeCell ref="D67"/>
    <mergeCell ref="D68"/>
    <mergeCell ref="D69"/>
    <mergeCell ref="D70"/>
    <mergeCell ref="C71:D71"/>
    <mergeCell ref="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2026-02-09T07:21:11Z</dcterms:created>
  <dc:creator>Apache POI</dc:creator>
</cp:coreProperties>
</file>